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<sst xmlns="http://schemas.openxmlformats.org/spreadsheetml/2006/main" count="46" uniqueCount="32">
  <si>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Калинина ,дом 20 корп 2</t>
  </si>
  <si>
    <t>Общеполезная площадь жилых помещений дома                                                                            4574,1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</si>
  <si>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</si>
  <si>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</si>
  <si>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</si>
  <si>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</si>
  <si>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</si>
  <si>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</si>
  <si>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</si>
  <si>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</si>
  <si>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</si>
  <si>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</si>
  <si>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</si>
  <si>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</si>
  <si>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</si>
  <si>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</si>
  <si>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</si>
  <si>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</si>
  <si>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</si>
  <si>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</si>
  <si>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</si>
  <si>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</si>
  <si>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</si>
  <si>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</si>
  <si>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</si>
  <si>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</si>
  <si>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</si>
  <si>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</si>
  <si>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</si>
  <si>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</si>
  <si>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18,00  руб./м2</t>
  </si>
  <si>
    <t>Сумма ,начисленная за содержание и текущий ремонт,руб./год                                                988 005,6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</si>
</sst>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zoomScaleNormal="100" workbookViewId="0">
      <selection activeCell="D43" sqref="D43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2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4574.1000000000004</v>
      </c>
      <c r="E8" s="4">
        <v>0.18</v>
      </c>
      <c r="F8" s="6">
        <f t="shared" ref="F8:F21" si="0">D8*E8*12</f>
        <v>9880.0560000000005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4574.1000000000004</v>
      </c>
      <c r="E9" s="4">
        <v>0.87</v>
      </c>
      <c r="F9" s="6">
        <f t="shared" si="0"/>
        <v>47753.603999999999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4574.1000000000004</v>
      </c>
      <c r="E10" s="4">
        <v>0.73</v>
      </c>
      <c r="F10" s="6">
        <f t="shared" si="0"/>
        <v>40069.116000000002</v>
      </c>
    </row>
    <row r="11" spans="1:10" ht="36.75" customHeight="1" x14ac:dyDescent="0.25">
      <c r="A11" s="4">
        <v>4</v>
      </c>
      <c r="B11" s="5" t="s">
        <v>12</v>
      </c>
      <c r="C11" s="4" t="s">
        <v>9</v>
      </c>
      <c r="D11" s="4">
        <v>4574.1000000000004</v>
      </c>
      <c r="E11" s="4">
        <v>3.72</v>
      </c>
      <c r="F11" s="6">
        <f t="shared" si="0"/>
        <v>204187.82400000002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4574.1000000000004</v>
      </c>
      <c r="E12" s="4">
        <v>1.1499999999999999</v>
      </c>
      <c r="F12" s="6">
        <f t="shared" si="0"/>
        <v>63122.58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4574.1000000000004</v>
      </c>
      <c r="E13" s="4">
        <v>0.08</v>
      </c>
      <c r="F13" s="6">
        <f t="shared" si="0"/>
        <v>4391.1360000000004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4574.1000000000004</v>
      </c>
      <c r="E15" s="4">
        <v>0.55000000000000004</v>
      </c>
      <c r="F15" s="6">
        <f t="shared" si="0"/>
        <v>30189.060000000005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4574.1000000000004</v>
      </c>
      <c r="E16" s="4">
        <v>0.12</v>
      </c>
      <c r="F16" s="6">
        <f t="shared" si="0"/>
        <v>6586.7040000000006</v>
      </c>
    </row>
    <row r="17" spans="1:6" ht="107.25" customHeight="1" x14ac:dyDescent="0.25">
      <c r="A17" s="4">
        <v>10</v>
      </c>
      <c r="B17" s="5" t="s">
        <v>18</v>
      </c>
      <c r="C17" s="4" t="s">
        <v>9</v>
      </c>
      <c r="D17" s="4">
        <v>4574.1000000000004</v>
      </c>
      <c r="E17" s="4">
        <v>1.8</v>
      </c>
      <c r="F17" s="6">
        <f t="shared" si="0"/>
        <v>98800.560000000012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4574.1000000000004</v>
      </c>
      <c r="E18" s="4">
        <v>2.7</v>
      </c>
      <c r="F18" s="6">
        <f t="shared" si="0"/>
        <v>148200.84000000003</v>
      </c>
    </row>
    <row r="19" spans="1:6" ht="79.5" customHeight="1" x14ac:dyDescent="0.25">
      <c r="A19" s="8" t="s">
        <v>20</v>
      </c>
      <c r="B19" s="9" t="s">
        <v>21</v>
      </c>
      <c r="C19" s="4" t="s">
        <v>9</v>
      </c>
      <c r="D19" s="4">
        <v>4574.1000000000004</v>
      </c>
      <c r="E19" s="10">
        <v>1.5</v>
      </c>
      <c r="F19" s="10">
        <f t="shared" si="0"/>
        <v>82333.8</v>
      </c>
    </row>
    <row r="20" spans="1:6" ht="80.25" customHeight="1" x14ac:dyDescent="0.25">
      <c r="A20" s="8" t="s">
        <v>22</v>
      </c>
      <c r="B20" s="9" t="s">
        <v>23</v>
      </c>
      <c r="C20" s="4" t="s">
        <v>9</v>
      </c>
      <c r="D20" s="4">
        <v>4574.1000000000004</v>
      </c>
      <c r="E20" s="10">
        <v>2.8</v>
      </c>
      <c r="F20" s="10">
        <f t="shared" si="0"/>
        <v>153689.76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4574.1000000000004</v>
      </c>
      <c r="E21" s="10">
        <v>1.8</v>
      </c>
      <c r="F21" s="10">
        <f t="shared" si="0"/>
        <v>98800.560000000012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988005.60000000021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2022-01-10T12:49:38Z</cp:lastPrinted>
  <dcterms:created xsi:type="dcterms:W3CDTF">2020-09-17T07:37:22Z</dcterms:created>
  <dcterms:modified xsi:type="dcterms:W3CDTF">2022-03-25T11:14:19Z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